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8780" windowHeight="1240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36" i="1"/>
  <c r="A35"/>
  <c r="A26" s="1"/>
  <c r="C2"/>
</calcChain>
</file>

<file path=xl/sharedStrings.xml><?xml version="1.0" encoding="utf-8"?>
<sst xmlns="http://schemas.openxmlformats.org/spreadsheetml/2006/main" count="24" uniqueCount="20">
  <si>
    <t>longueur en cm</t>
  </si>
  <si>
    <t>diamètre intérieur en cm</t>
  </si>
  <si>
    <t>Pression circuit d'eau</t>
  </si>
  <si>
    <t>Calcul expansion</t>
  </si>
  <si>
    <t>Temp eau de remplissage</t>
  </si>
  <si>
    <t>Temp eau en fonctionnement</t>
  </si>
  <si>
    <t>Facteur de pression installation</t>
  </si>
  <si>
    <t>Volume de l'installation</t>
  </si>
  <si>
    <t>Pression statique (Pa) + 0,3 bar (pression de gonflage du vase d'expansion)</t>
  </si>
  <si>
    <t>Pression de fonctionnement installation (Pa-pression relative)</t>
  </si>
  <si>
    <t>bar</t>
  </si>
  <si>
    <t>litres</t>
  </si>
  <si>
    <t>Densité de l'eau</t>
  </si>
  <si>
    <t>Ve (volume install)</t>
  </si>
  <si>
    <t>MV à la temp de remplissage</t>
  </si>
  <si>
    <t>MV à la temp utilisation</t>
  </si>
  <si>
    <t>calcul de la dilat</t>
  </si>
  <si>
    <t>Pression initiale (hauteur statique)</t>
  </si>
  <si>
    <t>Pression remplissag absolu</t>
  </si>
  <si>
    <t>Capacité du vase</t>
  </si>
</sst>
</file>

<file path=xl/styles.xml><?xml version="1.0" encoding="utf-8"?>
<styleSheet xmlns="http://schemas.openxmlformats.org/spreadsheetml/2006/main">
  <numFmts count="1">
    <numFmt numFmtId="172" formatCode="0.000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ourier New"/>
      <family val="3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3" xfId="0" applyFont="1" applyBorder="1"/>
    <xf numFmtId="172" fontId="0" fillId="0" borderId="4" xfId="0" applyNumberFormat="1" applyBorder="1"/>
    <xf numFmtId="10" fontId="0" fillId="0" borderId="6" xfId="1" applyNumberFormat="1" applyFont="1" applyBorder="1"/>
    <xf numFmtId="2" fontId="2" fillId="0" borderId="0" xfId="0" applyNumberFormat="1" applyFont="1" applyBorder="1"/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1147258</xdr:colOff>
      <xdr:row>23</xdr:row>
      <xdr:rowOff>104774</xdr:rowOff>
    </xdr:from>
    <xdr:to>
      <xdr:col>8</xdr:col>
      <xdr:colOff>247649</xdr:colOff>
      <xdr:row>66</xdr:row>
      <xdr:rowOff>9524</xdr:rowOff>
    </xdr:to>
    <xdr:pic>
      <xdr:nvPicPr>
        <xdr:cNvPr id="1025" name="Picture 1" descr="évolution et variation de la masse volumique de l'eau liquide en fonction de la températu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47933" y="4505324"/>
          <a:ext cx="5177341" cy="810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>
      <selection activeCell="F3" sqref="F3"/>
    </sheetView>
  </sheetViews>
  <sheetFormatPr baseColWidth="10" defaultRowHeight="15"/>
  <cols>
    <col min="1" max="1" width="33.42578125" customWidth="1"/>
    <col min="2" max="2" width="26" customWidth="1"/>
    <col min="3" max="3" width="21.5703125" customWidth="1"/>
    <col min="4" max="4" width="45.42578125" customWidth="1"/>
  </cols>
  <sheetData>
    <row r="1" spans="1:6">
      <c r="A1" s="1">
        <v>0.12</v>
      </c>
      <c r="B1" s="2">
        <v>100</v>
      </c>
      <c r="C1" s="2"/>
      <c r="D1" s="3"/>
    </row>
    <row r="2" spans="1:6">
      <c r="A2" s="4" t="s">
        <v>1</v>
      </c>
      <c r="B2" s="5" t="s">
        <v>0</v>
      </c>
      <c r="C2" s="14">
        <f>(PI()*((A1)^2)/4)*B1</f>
        <v>1.1309733552923256</v>
      </c>
      <c r="D2" s="6"/>
    </row>
    <row r="3" spans="1:6" ht="15.75" thickBot="1">
      <c r="A3" s="8"/>
      <c r="B3" s="9"/>
      <c r="C3" s="9"/>
      <c r="D3" s="10"/>
    </row>
    <row r="6" spans="1:6" ht="15.75" thickBot="1"/>
    <row r="7" spans="1:6">
      <c r="A7" s="1"/>
      <c r="B7" s="2"/>
      <c r="C7" s="2"/>
      <c r="D7" s="2"/>
      <c r="E7" s="2"/>
      <c r="F7" s="3"/>
    </row>
    <row r="8" spans="1:6">
      <c r="A8" s="4"/>
      <c r="B8" s="5"/>
      <c r="C8" s="5"/>
      <c r="D8" s="5"/>
      <c r="E8" s="5"/>
      <c r="F8" s="6"/>
    </row>
    <row r="9" spans="1:6">
      <c r="A9" s="4"/>
      <c r="B9" s="5"/>
      <c r="C9" s="5" t="s">
        <v>7</v>
      </c>
      <c r="D9" s="5"/>
      <c r="E9" s="5">
        <v>1414.23</v>
      </c>
      <c r="F9" s="6" t="s">
        <v>11</v>
      </c>
    </row>
    <row r="10" spans="1:6">
      <c r="A10" s="4" t="s">
        <v>2</v>
      </c>
      <c r="B10" s="5"/>
      <c r="C10" s="5" t="s">
        <v>8</v>
      </c>
      <c r="D10" s="5"/>
      <c r="E10" s="7">
        <v>-1</v>
      </c>
      <c r="F10" s="6" t="s">
        <v>10</v>
      </c>
    </row>
    <row r="11" spans="1:6">
      <c r="A11" s="4"/>
      <c r="B11" s="5"/>
      <c r="C11" s="5" t="s">
        <v>9</v>
      </c>
      <c r="D11" s="5"/>
      <c r="E11" s="7">
        <v>3</v>
      </c>
      <c r="F11" s="6" t="s">
        <v>10</v>
      </c>
    </row>
    <row r="12" spans="1:6">
      <c r="A12" s="4"/>
      <c r="B12" s="5"/>
      <c r="C12" s="5"/>
      <c r="D12" s="5"/>
      <c r="E12" s="5"/>
      <c r="F12" s="6"/>
    </row>
    <row r="13" spans="1:6">
      <c r="A13" s="4"/>
      <c r="B13" s="5"/>
      <c r="C13" s="5"/>
      <c r="D13" s="5"/>
      <c r="E13" s="5"/>
      <c r="F13" s="6"/>
    </row>
    <row r="14" spans="1:6">
      <c r="A14" s="4" t="s">
        <v>3</v>
      </c>
      <c r="B14" s="5"/>
      <c r="C14" s="5" t="s">
        <v>12</v>
      </c>
      <c r="D14" s="5"/>
      <c r="E14" s="5"/>
      <c r="F14" s="6"/>
    </row>
    <row r="15" spans="1:6">
      <c r="A15" s="4" t="s">
        <v>4</v>
      </c>
      <c r="B15" s="5">
        <v>10</v>
      </c>
      <c r="C15" s="5"/>
      <c r="D15" s="5"/>
      <c r="E15" s="5"/>
      <c r="F15" s="6"/>
    </row>
    <row r="16" spans="1:6">
      <c r="A16" s="4" t="s">
        <v>5</v>
      </c>
      <c r="B16" s="5">
        <v>90</v>
      </c>
      <c r="C16" s="5"/>
      <c r="D16" s="5"/>
      <c r="E16" s="5"/>
      <c r="F16" s="6"/>
    </row>
    <row r="17" spans="1:6">
      <c r="A17" s="4" t="s">
        <v>6</v>
      </c>
      <c r="B17" s="5"/>
      <c r="C17" s="5"/>
      <c r="D17" s="5"/>
      <c r="E17" s="5"/>
      <c r="F17" s="6"/>
    </row>
    <row r="18" spans="1:6">
      <c r="A18" s="4"/>
      <c r="B18" s="5"/>
      <c r="C18" s="5"/>
      <c r="D18" s="5"/>
      <c r="E18" s="5"/>
      <c r="F18" s="6"/>
    </row>
    <row r="19" spans="1:6">
      <c r="A19" s="4"/>
      <c r="B19" s="5"/>
      <c r="C19" s="5"/>
      <c r="D19" s="5"/>
      <c r="E19" s="5"/>
      <c r="F19" s="6"/>
    </row>
    <row r="20" spans="1:6">
      <c r="A20" s="4"/>
      <c r="B20" s="5"/>
      <c r="C20" s="5"/>
      <c r="D20" s="5"/>
      <c r="E20" s="5"/>
      <c r="F20" s="6"/>
    </row>
    <row r="21" spans="1:6" ht="15.75" thickBot="1">
      <c r="A21" s="8"/>
      <c r="B21" s="9"/>
      <c r="C21" s="9"/>
      <c r="D21" s="9"/>
      <c r="E21" s="9"/>
      <c r="F21" s="10"/>
    </row>
    <row r="23" spans="1:6" ht="15.75" thickBot="1"/>
    <row r="24" spans="1:6">
      <c r="A24" s="1"/>
      <c r="B24" s="2"/>
      <c r="C24" s="2"/>
      <c r="D24" s="11"/>
    </row>
    <row r="25" spans="1:6">
      <c r="A25" s="4" t="s">
        <v>19</v>
      </c>
      <c r="B25" s="5"/>
      <c r="C25" s="5"/>
      <c r="D25" s="6"/>
    </row>
    <row r="26" spans="1:6">
      <c r="A26" s="4">
        <f>(C26/100)*(A35*C26)*(C31/(C31-C30))</f>
        <v>11.995385045683367</v>
      </c>
      <c r="B26" s="5" t="s">
        <v>13</v>
      </c>
      <c r="C26" s="5">
        <v>150</v>
      </c>
      <c r="D26" s="6"/>
    </row>
    <row r="27" spans="1:6">
      <c r="A27" s="4" t="s">
        <v>11</v>
      </c>
      <c r="B27" s="5"/>
      <c r="C27" s="5"/>
      <c r="D27" s="6"/>
    </row>
    <row r="28" spans="1:6">
      <c r="A28" s="4"/>
      <c r="B28" s="5"/>
      <c r="C28" s="5"/>
      <c r="D28" s="6"/>
    </row>
    <row r="29" spans="1:6">
      <c r="A29" s="4"/>
      <c r="B29" s="5"/>
      <c r="C29" s="5"/>
      <c r="D29" s="6"/>
    </row>
    <row r="30" spans="1:6">
      <c r="A30" s="4"/>
      <c r="B30" s="5" t="s">
        <v>17</v>
      </c>
      <c r="C30" s="5">
        <v>1</v>
      </c>
      <c r="D30" s="6" t="s">
        <v>10</v>
      </c>
    </row>
    <row r="31" spans="1:6">
      <c r="A31" s="4"/>
      <c r="B31" s="5" t="s">
        <v>18</v>
      </c>
      <c r="C31" s="5">
        <v>3</v>
      </c>
      <c r="D31" s="6" t="s">
        <v>10</v>
      </c>
    </row>
    <row r="32" spans="1:6">
      <c r="A32" s="4"/>
      <c r="B32" s="5"/>
      <c r="C32" s="5"/>
      <c r="D32" s="6"/>
    </row>
    <row r="33" spans="1:4">
      <c r="A33" s="4"/>
      <c r="B33" s="5"/>
      <c r="C33" s="5"/>
      <c r="D33" s="6"/>
    </row>
    <row r="34" spans="1:4">
      <c r="A34" s="4" t="s">
        <v>16</v>
      </c>
      <c r="B34" s="5" t="s">
        <v>14</v>
      </c>
      <c r="C34" s="5">
        <v>999.65</v>
      </c>
      <c r="D34" s="6"/>
    </row>
    <row r="35" spans="1:4">
      <c r="A35" s="12">
        <f>((C34-C35)/C35)</f>
        <v>3.5541881616839605E-2</v>
      </c>
      <c r="B35" s="5" t="s">
        <v>15</v>
      </c>
      <c r="C35" s="5">
        <v>965.34</v>
      </c>
      <c r="D35" s="6"/>
    </row>
    <row r="36" spans="1:4" ht="15.75" thickBot="1">
      <c r="A36" s="13">
        <f>A35</f>
        <v>3.5541881616839605E-2</v>
      </c>
      <c r="B36" s="9"/>
      <c r="C36" s="9"/>
      <c r="D36" s="10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Leclerc</dc:creator>
  <cp:lastModifiedBy>Damien Leclerc</cp:lastModifiedBy>
  <dcterms:created xsi:type="dcterms:W3CDTF">2010-08-04T08:34:34Z</dcterms:created>
  <dcterms:modified xsi:type="dcterms:W3CDTF">2010-08-04T09:08:27Z</dcterms:modified>
</cp:coreProperties>
</file>